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ndriska.vocaskova\Desktop\PDF\NÁKLADY\VÝKAZ VÝMĚR\D 1.01.2 VYBAVENÍ\"/>
    </mc:Choice>
  </mc:AlternateContent>
  <bookViews>
    <workbookView xWindow="0" yWindow="0" windowWidth="28800" windowHeight="120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F9" i="1" s="1"/>
  <c r="E9" i="1" l="1"/>
  <c r="G8" i="1"/>
  <c r="G9" i="1" s="1"/>
  <c r="E5" i="1"/>
  <c r="F5" i="1" s="1"/>
  <c r="G5" i="1" s="1"/>
  <c r="E3" i="1"/>
  <c r="F3" i="1" s="1"/>
  <c r="E4" i="1"/>
  <c r="F4" i="1" s="1"/>
  <c r="G4" i="1" s="1"/>
  <c r="F6" i="1" l="1"/>
  <c r="E6" i="1"/>
  <c r="G3" i="1"/>
  <c r="G6" i="1" s="1"/>
  <c r="E11" i="1"/>
  <c r="E12" i="1" l="1"/>
  <c r="E14" i="1" s="1"/>
  <c r="F11" i="1"/>
  <c r="F12" i="1" l="1"/>
  <c r="F14" i="1" s="1"/>
  <c r="G11" i="1"/>
  <c r="G12" i="1" s="1"/>
  <c r="G14" i="1" s="1"/>
</calcChain>
</file>

<file path=xl/sharedStrings.xml><?xml version="1.0" encoding="utf-8"?>
<sst xmlns="http://schemas.openxmlformats.org/spreadsheetml/2006/main" count="30" uniqueCount="19">
  <si>
    <t>ks</t>
  </si>
  <si>
    <t>Kč</t>
  </si>
  <si>
    <t>celkem</t>
  </si>
  <si>
    <t>Kč s DPH</t>
  </si>
  <si>
    <t>Kč celkem</t>
  </si>
  <si>
    <t>DPH 21%</t>
  </si>
  <si>
    <t>bez DPH</t>
  </si>
  <si>
    <t>mikrovlnná trouba</t>
  </si>
  <si>
    <t>lednička</t>
  </si>
  <si>
    <t>zabudované zařízení celkem</t>
  </si>
  <si>
    <t>denní místnost</t>
  </si>
  <si>
    <t>rychlovarná konev</t>
  </si>
  <si>
    <t>sesterna</t>
  </si>
  <si>
    <t>lednice na léčiva</t>
  </si>
  <si>
    <t>čistící místnost</t>
  </si>
  <si>
    <t>macerátor</t>
  </si>
  <si>
    <t>celkem denní místnost</t>
  </si>
  <si>
    <t>celkem čistící místnost</t>
  </si>
  <si>
    <t>celkem sesterna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</si>
</sst>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1" fillId="2" borderId="7" xfId="0" applyFont="1" applyFill="1" applyBorder="1" applyAlignment="1">
      <alignment wrapText="1"/>
    </xf>
    <xf numFmtId="0" fontId="1" fillId="2" borderId="7" xfId="0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/>
    </xf>
    <xf numFmtId="164" fontId="0" fillId="3" borderId="3" xfId="0" applyNumberForma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0" fillId="3" borderId="12" xfId="0" applyNumberFormat="1" applyFill="1" applyBorder="1" applyAlignment="1" applyProtection="1">
      <alignment horizont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tabSelected="1" view="pageLayout" zoomScaleNormal="100" zoomScaleSheetLayoutView="100" workbookViewId="0">
      <selection activeCell="D3" sqref="D3"/>
    </sheetView>
  </sheetViews>
  <sheetFormatPr defaultRowHeight="15" x14ac:dyDescent="0.25"/>
  <cols>
    <col min="1" max="1" width="34.7109375" customWidth="1"/>
    <col min="2" max="2" width="41.42578125" style="7" customWidth="1"/>
    <col min="4" max="4" width="11.42578125" bestFit="1" customWidth="1"/>
    <col min="5" max="5" width="17.7109375" customWidth="1"/>
    <col min="6" max="6" width="13.85546875" customWidth="1"/>
    <col min="7" max="7" width="18.28515625" customWidth="1"/>
  </cols>
  <sheetData>
    <row r="2" spans="1:7" s="4" customFormat="1" ht="13.5" thickBot="1" x14ac:dyDescent="0.25">
      <c r="B2" s="8"/>
      <c r="C2" s="4" t="s">
        <v>0</v>
      </c>
      <c r="D2" s="4" t="s">
        <v>1</v>
      </c>
      <c r="E2" s="4" t="s">
        <v>4</v>
      </c>
      <c r="F2" s="4" t="s">
        <v>5</v>
      </c>
      <c r="G2" s="4" t="s">
        <v>3</v>
      </c>
    </row>
    <row r="3" spans="1:7" ht="15" customHeight="1" x14ac:dyDescent="0.25">
      <c r="A3" s="34" t="s">
        <v>10</v>
      </c>
      <c r="B3" s="12" t="s">
        <v>7</v>
      </c>
      <c r="C3" s="13">
        <v>1</v>
      </c>
      <c r="D3" s="31">
        <v>0</v>
      </c>
      <c r="E3" s="14">
        <f t="shared" ref="E3:E11" si="0">D3*C3</f>
        <v>0</v>
      </c>
      <c r="F3" s="14">
        <f>0.21*E3</f>
        <v>0</v>
      </c>
      <c r="G3" s="15">
        <f t="shared" ref="G3" si="1">F3+E3</f>
        <v>0</v>
      </c>
    </row>
    <row r="4" spans="1:7" ht="15" customHeight="1" x14ac:dyDescent="0.25">
      <c r="A4" s="35"/>
      <c r="B4" s="9" t="s">
        <v>8</v>
      </c>
      <c r="C4" s="10">
        <v>1</v>
      </c>
      <c r="D4" s="32">
        <v>0</v>
      </c>
      <c r="E4" s="11">
        <f>D4*C4</f>
        <v>0</v>
      </c>
      <c r="F4" s="11">
        <f>0.21*E4</f>
        <v>0</v>
      </c>
      <c r="G4" s="16">
        <f>F4+E4</f>
        <v>0</v>
      </c>
    </row>
    <row r="5" spans="1:7" ht="15" customHeight="1" x14ac:dyDescent="0.25">
      <c r="A5" s="35"/>
      <c r="B5" s="29" t="s">
        <v>11</v>
      </c>
      <c r="C5" s="30">
        <v>1</v>
      </c>
      <c r="D5" s="33">
        <v>0</v>
      </c>
      <c r="E5" s="11">
        <f>D5*C5</f>
        <v>0</v>
      </c>
      <c r="F5" s="11">
        <f>0.21*E5</f>
        <v>0</v>
      </c>
      <c r="G5" s="16">
        <f>F5+E5</f>
        <v>0</v>
      </c>
    </row>
    <row r="6" spans="1:7" ht="15.75" customHeight="1" thickBot="1" x14ac:dyDescent="0.3">
      <c r="A6" s="36"/>
      <c r="B6" s="17" t="s">
        <v>16</v>
      </c>
      <c r="C6" s="17"/>
      <c r="D6" s="17"/>
      <c r="E6" s="20">
        <f>SUM(E3:E5)</f>
        <v>0</v>
      </c>
      <c r="F6" s="20">
        <f>SUM(F3:F5)</f>
        <v>0</v>
      </c>
      <c r="G6" s="21">
        <f>SUM(G3:G5)</f>
        <v>0</v>
      </c>
    </row>
    <row r="7" spans="1:7" ht="15.75" thickBot="1" x14ac:dyDescent="0.3">
      <c r="C7" s="4" t="s">
        <v>0</v>
      </c>
      <c r="D7" s="4" t="s">
        <v>1</v>
      </c>
      <c r="E7" s="4" t="s">
        <v>4</v>
      </c>
      <c r="F7" s="4" t="s">
        <v>5</v>
      </c>
      <c r="G7" s="4" t="s">
        <v>3</v>
      </c>
    </row>
    <row r="8" spans="1:7" ht="15" customHeight="1" x14ac:dyDescent="0.25">
      <c r="A8" s="37" t="s">
        <v>14</v>
      </c>
      <c r="B8" s="12" t="s">
        <v>15</v>
      </c>
      <c r="C8" s="13">
        <v>1</v>
      </c>
      <c r="D8" s="31">
        <v>0</v>
      </c>
      <c r="E8" s="14">
        <f t="shared" ref="E8" si="2">D8*C8</f>
        <v>0</v>
      </c>
      <c r="F8" s="14">
        <f t="shared" ref="F8" si="3">0.21*E8</f>
        <v>0</v>
      </c>
      <c r="G8" s="15">
        <f t="shared" ref="G8" si="4">F8+E8</f>
        <v>0</v>
      </c>
    </row>
    <row r="9" spans="1:7" ht="15.75" thickBot="1" x14ac:dyDescent="0.3">
      <c r="A9" s="38"/>
      <c r="B9" s="17" t="s">
        <v>17</v>
      </c>
      <c r="C9" s="18"/>
      <c r="D9" s="19"/>
      <c r="E9" s="20">
        <f>SUM(E8:E8)</f>
        <v>0</v>
      </c>
      <c r="F9" s="20">
        <f>SUM(F8:F8)</f>
        <v>0</v>
      </c>
      <c r="G9" s="21">
        <f>SUM(G8:G8)</f>
        <v>0</v>
      </c>
    </row>
    <row r="10" spans="1:7" ht="15.75" thickBot="1" x14ac:dyDescent="0.3">
      <c r="C10" s="4" t="s">
        <v>0</v>
      </c>
      <c r="D10" s="4" t="s">
        <v>1</v>
      </c>
      <c r="E10" s="4" t="s">
        <v>4</v>
      </c>
      <c r="F10" s="4" t="s">
        <v>5</v>
      </c>
      <c r="G10" s="4" t="s">
        <v>3</v>
      </c>
    </row>
    <row r="11" spans="1:7" x14ac:dyDescent="0.25">
      <c r="A11" s="37" t="s">
        <v>12</v>
      </c>
      <c r="B11" s="12" t="s">
        <v>13</v>
      </c>
      <c r="C11" s="13">
        <v>1</v>
      </c>
      <c r="D11" s="31">
        <v>0</v>
      </c>
      <c r="E11" s="14">
        <f t="shared" si="0"/>
        <v>0</v>
      </c>
      <c r="F11" s="14">
        <f t="shared" ref="F11" si="5">0.21*E11</f>
        <v>0</v>
      </c>
      <c r="G11" s="15">
        <f t="shared" ref="G11" si="6">F11+E11</f>
        <v>0</v>
      </c>
    </row>
    <row r="12" spans="1:7" ht="15.75" thickBot="1" x14ac:dyDescent="0.3">
      <c r="A12" s="38"/>
      <c r="B12" s="17" t="s">
        <v>18</v>
      </c>
      <c r="C12" s="18"/>
      <c r="D12" s="19"/>
      <c r="E12" s="20">
        <f>SUM(E11:E11)</f>
        <v>0</v>
      </c>
      <c r="F12" s="20">
        <f>SUM(F11:F11)</f>
        <v>0</v>
      </c>
      <c r="G12" s="21">
        <f>SUM(G11:G11)</f>
        <v>0</v>
      </c>
    </row>
    <row r="13" spans="1:7" s="3" customFormat="1" ht="12.75" x14ac:dyDescent="0.2">
      <c r="B13" s="22"/>
      <c r="D13" s="23"/>
      <c r="E13" s="23" t="s">
        <v>6</v>
      </c>
      <c r="F13" s="23" t="s">
        <v>5</v>
      </c>
      <c r="G13" s="23" t="s">
        <v>2</v>
      </c>
    </row>
    <row r="14" spans="1:7" ht="18.75" x14ac:dyDescent="0.3">
      <c r="A14" s="24" t="s">
        <v>9</v>
      </c>
      <c r="B14" s="25"/>
      <c r="C14" s="26"/>
      <c r="D14" s="27"/>
      <c r="E14" s="28">
        <f>E6+E9+E12</f>
        <v>0</v>
      </c>
      <c r="F14" s="28">
        <f>F6+F9+F12</f>
        <v>0</v>
      </c>
      <c r="G14" s="28">
        <f>G6+G9+G12</f>
        <v>0</v>
      </c>
    </row>
    <row r="15" spans="1:7" x14ac:dyDescent="0.25">
      <c r="A15" s="1"/>
      <c r="C15" s="2"/>
      <c r="D15" s="6"/>
      <c r="E15" s="5"/>
      <c r="F15" s="5"/>
      <c r="G15" s="5"/>
    </row>
    <row r="16" spans="1:7" x14ac:dyDescent="0.25">
      <c r="C16" s="2"/>
      <c r="D16" s="6"/>
      <c r="E16" s="5"/>
      <c r="F16" s="5"/>
      <c r="G16" s="5"/>
    </row>
    <row r="17" spans="1:7" x14ac:dyDescent="0.25">
      <c r="C17" s="2"/>
      <c r="D17" s="6"/>
      <c r="E17" s="5"/>
      <c r="F17" s="5"/>
      <c r="G17" s="5"/>
    </row>
    <row r="18" spans="1:7" x14ac:dyDescent="0.25">
      <c r="A18" s="1"/>
    </row>
  </sheetData>
  <sheetProtection password="CF17" sheet="1" objects="1" scenarios="1" selectLockedCells="1"/>
  <mergeCells count="3">
    <mergeCell ref="A3:A6"/>
    <mergeCell ref="A11:A12"/>
    <mergeCell ref="A8:A9"/>
  </mergeCells>
  <pageMargins left="0.70866141732283472" right="0.70866141732283472" top="0.91781250000000003" bottom="0.78740157480314965" header="0.31496062992125984" footer="0.31496062992125984"/>
  <pageSetup paperSize="9" scale="89" orientation="landscape" r:id="rId1"/>
  <headerFooter>
    <oddHeader>&amp;L
&amp;C&amp;"Times New Roman,Tučné"&amp;14OBJEKT PROTIALKOHOLNÍ ZÁCHYTNÉ STANICE
ZABUDOVANÉ ZAŘÍZENÍ</oddHead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CHEMTEC</dc:creator>
  <cp:lastModifiedBy>Vocásková Jindřiška</cp:lastModifiedBy>
  <cp:lastPrinted>2016-06-03T07:48:11Z</cp:lastPrinted>
  <dcterms:created xsi:type="dcterms:W3CDTF">2016-06-03T07:09:39Z</dcterms:created>
  <dcterms:modified xsi:type="dcterms:W3CDTF">2018-07-03T06:28:47Z</dcterms:modified>
</cp:coreProperties>
</file>